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mantha.edwards\Desktop\Process work\Assessment process\EHCNA Package\"/>
    </mc:Choice>
  </mc:AlternateContent>
  <xr:revisionPtr revIDLastSave="0" documentId="13_ncr:1_{FC96D51D-3426-492E-87C8-C6017F26A4E1}" xr6:coauthVersionLast="47" xr6:coauthVersionMax="47" xr10:uidLastSave="{00000000-0000-0000-0000-000000000000}"/>
  <bookViews>
    <workbookView xWindow="-25320" yWindow="420" windowWidth="25440" windowHeight="15390" xr2:uid="{00000000-000D-0000-FFFF-FFFF00000000}"/>
  </bookViews>
  <sheets>
    <sheet name="Shee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K9" i="2" s="1"/>
  <c r="J10" i="2"/>
  <c r="J11" i="2"/>
  <c r="J12" i="2"/>
  <c r="J13" i="2"/>
  <c r="J14" i="2"/>
  <c r="J15" i="2"/>
  <c r="J16" i="2"/>
  <c r="H9" i="2"/>
  <c r="H10" i="2"/>
  <c r="H11" i="2"/>
  <c r="H12" i="2"/>
  <c r="H13" i="2"/>
  <c r="H14" i="2"/>
  <c r="H15" i="2"/>
  <c r="H16" i="2"/>
  <c r="K10" i="2"/>
  <c r="K11" i="2"/>
  <c r="K12" i="2"/>
  <c r="K13" i="2"/>
  <c r="K14" i="2"/>
  <c r="K15" i="2"/>
  <c r="K16" i="2"/>
  <c r="G9" i="2"/>
  <c r="G10" i="2"/>
  <c r="G11" i="2"/>
  <c r="G12" i="2"/>
  <c r="G13" i="2"/>
  <c r="G14" i="2"/>
  <c r="G15" i="2"/>
  <c r="G16" i="2"/>
  <c r="E9" i="2"/>
  <c r="E10" i="2"/>
  <c r="E11" i="2"/>
  <c r="E12" i="2"/>
  <c r="E13" i="2"/>
  <c r="E14" i="2"/>
  <c r="E15" i="2"/>
  <c r="E16" i="2"/>
  <c r="H8" i="2"/>
  <c r="E8" i="2"/>
  <c r="G8" i="2" s="1"/>
  <c r="K23" i="2"/>
  <c r="H17" i="2" l="1"/>
  <c r="H18" i="2" s="1"/>
  <c r="K8" i="2"/>
  <c r="K17" i="2" s="1"/>
  <c r="K25" i="2" s="1"/>
</calcChain>
</file>

<file path=xl/sharedStrings.xml><?xml version="1.0" encoding="utf-8"?>
<sst xmlns="http://schemas.openxmlformats.org/spreadsheetml/2006/main" count="38" uniqueCount="36">
  <si>
    <t xml:space="preserve">Pupil Name:  </t>
  </si>
  <si>
    <t>Area of Need:</t>
  </si>
  <si>
    <t xml:space="preserve">Date current plan started: </t>
  </si>
  <si>
    <t>Ratio         (1:X)</t>
  </si>
  <si>
    <t>Session length (minutes)</t>
  </si>
  <si>
    <t>Cost per hour (including on-costs)*</t>
  </si>
  <si>
    <t>Cost per pupil per session</t>
  </si>
  <si>
    <t>Per Week</t>
  </si>
  <si>
    <t>Total hours per week</t>
  </si>
  <si>
    <t>Duration (Weeks)</t>
  </si>
  <si>
    <t>Per Year</t>
  </si>
  <si>
    <t>Sessions</t>
  </si>
  <si>
    <t>Cost</t>
  </si>
  <si>
    <t>Please Note</t>
  </si>
  <si>
    <t xml:space="preserve"> </t>
  </si>
  <si>
    <t>Please complete columns a,b,c,d,f and i</t>
  </si>
  <si>
    <t xml:space="preserve">following the example (row 7). </t>
  </si>
  <si>
    <t>Please provide specific information about the</t>
  </si>
  <si>
    <t xml:space="preserve">nature of the intervention in Column A. </t>
  </si>
  <si>
    <t xml:space="preserve">This should clearly cross reference with the </t>
  </si>
  <si>
    <t xml:space="preserve">1:1 classroom support for 25 hours per week is not </t>
  </si>
  <si>
    <t>appropriate.</t>
  </si>
  <si>
    <t>Total supported hours</t>
  </si>
  <si>
    <t>Total cost</t>
  </si>
  <si>
    <t>Daily average</t>
  </si>
  <si>
    <t>One-off costs/ purchases specific to child</t>
  </si>
  <si>
    <t>Total Costs</t>
  </si>
  <si>
    <t>Total cost of support that is additional to/different from that generally available to all pupils</t>
  </si>
  <si>
    <t>15</t>
  </si>
  <si>
    <t>1</t>
  </si>
  <si>
    <t xml:space="preserve">School: </t>
  </si>
  <si>
    <t>Costed Provision Map</t>
  </si>
  <si>
    <t>Example: Precision teach Literacy</t>
  </si>
  <si>
    <t>Provision to meet outcomes             (must be specific)</t>
  </si>
  <si>
    <t>Person Centred Plan (IEP) and EHCP (if one is in place)</t>
  </si>
  <si>
    <t>Column E, G, H, J and K will automatically populate.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</si>
</sst>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/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left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/>
    <xf numFmtId="164" fontId="1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11" xfId="0" applyFont="1" applyBorder="1"/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6" fontId="6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8" fontId="6" fillId="3" borderId="12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" fontId="6" fillId="3" borderId="5" xfId="0" applyNumberFormat="1" applyFont="1" applyFill="1" applyBorder="1" applyAlignment="1">
      <alignment horizontal="center" wrapText="1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2" fontId="1" fillId="4" borderId="3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/>
    </xf>
    <xf numFmtId="164" fontId="4" fillId="3" borderId="15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</xdr:colOff>
      <xdr:row>1</xdr:row>
      <xdr:rowOff>24765</xdr:rowOff>
    </xdr:from>
    <xdr:to>
      <xdr:col>12</xdr:col>
      <xdr:colOff>1524000</xdr:colOff>
      <xdr:row>4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B217DE-0424-487D-97FD-40892CF458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7040" y="243840"/>
          <a:ext cx="1508760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workbookViewId="0">
      <selection activeCell="I8" sqref="I8"/>
    </sheetView>
  </sheetViews>
  <sheetFormatPr defaultRowHeight="14.4" x14ac:dyDescent="0.3"/>
  <cols>
    <col min="1" max="1" width="36.44140625" customWidth="1"/>
    <col min="2" max="2" width="8.88671875" style="3"/>
    <col min="3" max="3" width="9.5546875" style="3" bestFit="1" customWidth="1"/>
    <col min="4" max="4" width="11.88671875" style="5" customWidth="1"/>
    <col min="5" max="5" width="14.44140625" style="4" customWidth="1"/>
    <col min="6" max="6" width="8.88671875" style="2"/>
    <col min="7" max="8" width="12.109375" style="2" customWidth="1"/>
    <col min="9" max="9" width="8.88671875" style="6"/>
    <col min="10" max="10" width="8.88671875" style="2"/>
    <col min="11" max="11" width="13.44140625" style="2" customWidth="1"/>
    <col min="13" max="13" width="36.5546875" customWidth="1"/>
  </cols>
  <sheetData>
    <row r="1" spans="1:16" ht="17.399999999999999" x14ac:dyDescent="0.3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6" ht="15" thickBot="1" x14ac:dyDescent="0.35">
      <c r="A2" s="108" t="s">
        <v>30</v>
      </c>
      <c r="B2" s="108"/>
      <c r="C2" s="108"/>
      <c r="D2" s="7"/>
      <c r="E2" s="7"/>
      <c r="F2" s="7"/>
      <c r="G2" s="7"/>
      <c r="H2" s="7"/>
      <c r="I2" s="7"/>
      <c r="J2" s="7"/>
      <c r="K2" s="7"/>
    </row>
    <row r="3" spans="1:16" ht="15" thickBot="1" x14ac:dyDescent="0.35">
      <c r="A3" s="101" t="s">
        <v>0</v>
      </c>
      <c r="B3" s="102"/>
      <c r="C3" s="101" t="s">
        <v>1</v>
      </c>
      <c r="D3" s="103"/>
      <c r="E3" s="102"/>
      <c r="F3" s="101" t="s">
        <v>2</v>
      </c>
      <c r="G3" s="103"/>
      <c r="H3" s="103"/>
      <c r="I3" s="103"/>
      <c r="J3" s="103"/>
      <c r="K3" s="102"/>
    </row>
    <row r="4" spans="1:16" ht="15.75" customHeight="1" thickBot="1" x14ac:dyDescent="0.35">
      <c r="A4" s="8"/>
      <c r="B4" s="9"/>
      <c r="C4" s="9"/>
      <c r="D4" s="10"/>
      <c r="E4" s="11"/>
      <c r="F4" s="12"/>
      <c r="G4" s="12"/>
      <c r="H4" s="12"/>
      <c r="I4" s="13"/>
      <c r="J4" s="12"/>
      <c r="K4" s="12"/>
    </row>
    <row r="5" spans="1:16" s="1" customFormat="1" ht="45" customHeight="1" x14ac:dyDescent="0.3">
      <c r="A5" s="92" t="s">
        <v>33</v>
      </c>
      <c r="B5" s="90" t="s">
        <v>3</v>
      </c>
      <c r="C5" s="104" t="s">
        <v>4</v>
      </c>
      <c r="D5" s="88" t="s">
        <v>5</v>
      </c>
      <c r="E5" s="88" t="s">
        <v>6</v>
      </c>
      <c r="F5" s="86" t="s">
        <v>7</v>
      </c>
      <c r="G5" s="87"/>
      <c r="H5" s="92" t="s">
        <v>8</v>
      </c>
      <c r="I5" s="106" t="s">
        <v>9</v>
      </c>
      <c r="J5" s="86" t="s">
        <v>10</v>
      </c>
      <c r="K5" s="87"/>
    </row>
    <row r="6" spans="1:16" ht="15" thickBot="1" x14ac:dyDescent="0.35">
      <c r="A6" s="93"/>
      <c r="B6" s="91"/>
      <c r="C6" s="105"/>
      <c r="D6" s="89"/>
      <c r="E6" s="89"/>
      <c r="F6" s="77" t="s">
        <v>11</v>
      </c>
      <c r="G6" s="78" t="s">
        <v>12</v>
      </c>
      <c r="H6" s="96"/>
      <c r="I6" s="107"/>
      <c r="J6" s="77" t="s">
        <v>11</v>
      </c>
      <c r="K6" s="78" t="s">
        <v>12</v>
      </c>
      <c r="M6" s="67" t="s">
        <v>13</v>
      </c>
    </row>
    <row r="7" spans="1:16" x14ac:dyDescent="0.3">
      <c r="A7" s="79" t="s">
        <v>32</v>
      </c>
      <c r="B7" s="62" t="s">
        <v>29</v>
      </c>
      <c r="C7" s="63" t="s">
        <v>28</v>
      </c>
      <c r="D7" s="64">
        <v>14</v>
      </c>
      <c r="E7" s="64">
        <v>3.5</v>
      </c>
      <c r="F7" s="60">
        <v>5</v>
      </c>
      <c r="G7" s="70">
        <v>17.5</v>
      </c>
      <c r="H7" s="68">
        <v>1.25</v>
      </c>
      <c r="I7" s="72">
        <v>38</v>
      </c>
      <c r="J7" s="60">
        <v>190</v>
      </c>
      <c r="K7" s="61">
        <v>665</v>
      </c>
      <c r="L7" t="s">
        <v>14</v>
      </c>
      <c r="M7" s="65" t="s">
        <v>15</v>
      </c>
      <c r="N7" s="65"/>
      <c r="O7" s="65"/>
      <c r="P7" s="65"/>
    </row>
    <row r="8" spans="1:16" ht="15.6" x14ac:dyDescent="0.3">
      <c r="A8" s="21"/>
      <c r="B8" s="16"/>
      <c r="C8" s="16"/>
      <c r="D8" s="17"/>
      <c r="E8" s="18" t="e">
        <f>D8*(C8/60)/B8</f>
        <v>#DIV/0!</v>
      </c>
      <c r="F8" s="19"/>
      <c r="G8" s="71" t="e">
        <f>F8*E8</f>
        <v>#DIV/0!</v>
      </c>
      <c r="H8" s="76">
        <f>F8*C8/60</f>
        <v>0</v>
      </c>
      <c r="I8" s="73"/>
      <c r="J8" s="59"/>
      <c r="K8" s="20" t="e">
        <f>J8*E8</f>
        <v>#DIV/0!</v>
      </c>
      <c r="M8" s="65" t="s">
        <v>16</v>
      </c>
    </row>
    <row r="9" spans="1:16" ht="15.6" x14ac:dyDescent="0.3">
      <c r="A9" s="15"/>
      <c r="B9" s="16"/>
      <c r="C9" s="16"/>
      <c r="D9" s="17"/>
      <c r="E9" s="18" t="e">
        <f t="shared" ref="E9:E16" si="0">D9*(C9/60)/B9</f>
        <v>#DIV/0!</v>
      </c>
      <c r="F9" s="19"/>
      <c r="G9" s="71" t="e">
        <f t="shared" ref="G9:G16" si="1">F9*E9</f>
        <v>#DIV/0!</v>
      </c>
      <c r="H9" s="76">
        <f t="shared" ref="H9:H16" si="2">F9*C9/60</f>
        <v>0</v>
      </c>
      <c r="I9" s="73"/>
      <c r="J9" s="59">
        <f t="shared" ref="J9:J16" si="3">F9*I9</f>
        <v>0</v>
      </c>
      <c r="K9" s="20" t="e">
        <f t="shared" ref="K9:K16" si="4">J9*E9</f>
        <v>#DIV/0!</v>
      </c>
      <c r="M9" s="65" t="s">
        <v>35</v>
      </c>
    </row>
    <row r="10" spans="1:16" ht="15.6" x14ac:dyDescent="0.3">
      <c r="A10" s="21"/>
      <c r="B10" s="16"/>
      <c r="C10" s="16"/>
      <c r="D10" s="17"/>
      <c r="E10" s="18" t="e">
        <f t="shared" si="0"/>
        <v>#DIV/0!</v>
      </c>
      <c r="F10" s="19"/>
      <c r="G10" s="71" t="e">
        <f t="shared" si="1"/>
        <v>#DIV/0!</v>
      </c>
      <c r="H10" s="76">
        <f t="shared" si="2"/>
        <v>0</v>
      </c>
      <c r="I10" s="73"/>
      <c r="J10" s="59">
        <f t="shared" si="3"/>
        <v>0</v>
      </c>
      <c r="K10" s="20" t="e">
        <f t="shared" si="4"/>
        <v>#DIV/0!</v>
      </c>
    </row>
    <row r="11" spans="1:16" ht="15.6" x14ac:dyDescent="0.3">
      <c r="A11" s="21"/>
      <c r="B11" s="16"/>
      <c r="C11" s="16"/>
      <c r="D11" s="17"/>
      <c r="E11" s="18" t="e">
        <f t="shared" si="0"/>
        <v>#DIV/0!</v>
      </c>
      <c r="F11" s="19"/>
      <c r="G11" s="71" t="e">
        <f t="shared" si="1"/>
        <v>#DIV/0!</v>
      </c>
      <c r="H11" s="76">
        <f t="shared" si="2"/>
        <v>0</v>
      </c>
      <c r="I11" s="73"/>
      <c r="J11" s="59">
        <f t="shared" si="3"/>
        <v>0</v>
      </c>
      <c r="K11" s="20" t="e">
        <f t="shared" si="4"/>
        <v>#DIV/0!</v>
      </c>
      <c r="M11" s="66" t="s">
        <v>17</v>
      </c>
    </row>
    <row r="12" spans="1:16" ht="15.6" x14ac:dyDescent="0.3">
      <c r="A12" s="21"/>
      <c r="B12" s="16"/>
      <c r="C12" s="16"/>
      <c r="D12" s="17"/>
      <c r="E12" s="18" t="e">
        <f t="shared" si="0"/>
        <v>#DIV/0!</v>
      </c>
      <c r="F12" s="19"/>
      <c r="G12" s="71" t="e">
        <f t="shared" si="1"/>
        <v>#DIV/0!</v>
      </c>
      <c r="H12" s="76">
        <f t="shared" si="2"/>
        <v>0</v>
      </c>
      <c r="I12" s="73"/>
      <c r="J12" s="59">
        <f t="shared" si="3"/>
        <v>0</v>
      </c>
      <c r="K12" s="20" t="e">
        <f t="shared" si="4"/>
        <v>#DIV/0!</v>
      </c>
      <c r="M12" s="65" t="s">
        <v>18</v>
      </c>
    </row>
    <row r="13" spans="1:16" ht="15.6" x14ac:dyDescent="0.3">
      <c r="A13" s="21"/>
      <c r="B13" s="16"/>
      <c r="C13" s="16"/>
      <c r="D13" s="17"/>
      <c r="E13" s="18" t="e">
        <f t="shared" si="0"/>
        <v>#DIV/0!</v>
      </c>
      <c r="F13" s="19"/>
      <c r="G13" s="71" t="e">
        <f t="shared" si="1"/>
        <v>#DIV/0!</v>
      </c>
      <c r="H13" s="76">
        <f t="shared" si="2"/>
        <v>0</v>
      </c>
      <c r="I13" s="73"/>
      <c r="J13" s="59">
        <f t="shared" si="3"/>
        <v>0</v>
      </c>
      <c r="K13" s="20" t="e">
        <f t="shared" si="4"/>
        <v>#DIV/0!</v>
      </c>
      <c r="M13" s="65" t="s">
        <v>19</v>
      </c>
    </row>
    <row r="14" spans="1:16" ht="15.6" x14ac:dyDescent="0.3">
      <c r="A14" s="21"/>
      <c r="B14" s="16"/>
      <c r="C14" s="16"/>
      <c r="D14" s="17"/>
      <c r="E14" s="18" t="e">
        <f t="shared" si="0"/>
        <v>#DIV/0!</v>
      </c>
      <c r="F14" s="19"/>
      <c r="G14" s="71" t="e">
        <f t="shared" si="1"/>
        <v>#DIV/0!</v>
      </c>
      <c r="H14" s="76">
        <f t="shared" si="2"/>
        <v>0</v>
      </c>
      <c r="I14" s="73"/>
      <c r="J14" s="59">
        <f t="shared" si="3"/>
        <v>0</v>
      </c>
      <c r="K14" s="20" t="e">
        <f t="shared" si="4"/>
        <v>#DIV/0!</v>
      </c>
      <c r="M14" s="65" t="s">
        <v>34</v>
      </c>
    </row>
    <row r="15" spans="1:16" ht="15.6" x14ac:dyDescent="0.3">
      <c r="A15" s="21"/>
      <c r="B15" s="16"/>
      <c r="C15" s="16"/>
      <c r="D15" s="17"/>
      <c r="E15" s="18" t="e">
        <f t="shared" si="0"/>
        <v>#DIV/0!</v>
      </c>
      <c r="F15" s="19"/>
      <c r="G15" s="71" t="e">
        <f t="shared" si="1"/>
        <v>#DIV/0!</v>
      </c>
      <c r="H15" s="76">
        <f t="shared" si="2"/>
        <v>0</v>
      </c>
      <c r="I15" s="73"/>
      <c r="J15" s="59">
        <f t="shared" si="3"/>
        <v>0</v>
      </c>
      <c r="K15" s="20" t="e">
        <f t="shared" si="4"/>
        <v>#DIV/0!</v>
      </c>
      <c r="M15" s="65" t="s">
        <v>20</v>
      </c>
    </row>
    <row r="16" spans="1:16" ht="16.2" thickBot="1" x14ac:dyDescent="0.35">
      <c r="A16" s="22"/>
      <c r="B16" s="23"/>
      <c r="C16" s="23"/>
      <c r="D16" s="24"/>
      <c r="E16" s="18" t="e">
        <f t="shared" si="0"/>
        <v>#DIV/0!</v>
      </c>
      <c r="F16" s="25"/>
      <c r="G16" s="71" t="e">
        <f t="shared" si="1"/>
        <v>#DIV/0!</v>
      </c>
      <c r="H16" s="76">
        <f t="shared" si="2"/>
        <v>0</v>
      </c>
      <c r="I16" s="74"/>
      <c r="J16" s="59">
        <f t="shared" si="3"/>
        <v>0</v>
      </c>
      <c r="K16" s="20" t="e">
        <f t="shared" si="4"/>
        <v>#DIV/0!</v>
      </c>
      <c r="M16" s="65" t="s">
        <v>21</v>
      </c>
    </row>
    <row r="17" spans="1:11" ht="16.2" thickBot="1" x14ac:dyDescent="0.35">
      <c r="A17" s="26"/>
      <c r="B17" s="27"/>
      <c r="C17" s="27"/>
      <c r="D17" s="28"/>
      <c r="E17" s="29"/>
      <c r="F17" s="97" t="s">
        <v>22</v>
      </c>
      <c r="G17" s="98"/>
      <c r="H17" s="75">
        <f>SUM(H8:H16)</f>
        <v>0</v>
      </c>
      <c r="I17" s="97" t="s">
        <v>23</v>
      </c>
      <c r="J17" s="98"/>
      <c r="K17" s="80" t="e">
        <f>SUM(K8:K16)</f>
        <v>#DIV/0!</v>
      </c>
    </row>
    <row r="18" spans="1:11" ht="16.2" thickBot="1" x14ac:dyDescent="0.35">
      <c r="A18" s="26"/>
      <c r="B18" s="27"/>
      <c r="C18" s="27"/>
      <c r="D18" s="28"/>
      <c r="E18" s="29"/>
      <c r="F18" s="97" t="s">
        <v>24</v>
      </c>
      <c r="G18" s="98"/>
      <c r="H18" s="69">
        <f>H17/5</f>
        <v>0</v>
      </c>
      <c r="I18" s="31"/>
      <c r="J18" s="30"/>
      <c r="K18" s="32"/>
    </row>
    <row r="19" spans="1:11" ht="16.2" thickBot="1" x14ac:dyDescent="0.35">
      <c r="A19" s="82" t="s">
        <v>25</v>
      </c>
      <c r="B19" s="83"/>
      <c r="C19" s="33"/>
      <c r="D19" s="34"/>
      <c r="E19" s="35"/>
      <c r="F19" s="36"/>
      <c r="G19" s="36"/>
      <c r="H19" s="36"/>
      <c r="I19" s="37"/>
      <c r="J19" s="38"/>
      <c r="K19" s="14"/>
    </row>
    <row r="20" spans="1:11" ht="15.6" x14ac:dyDescent="0.3">
      <c r="A20" s="39"/>
      <c r="B20" s="27"/>
      <c r="C20" s="40"/>
      <c r="D20" s="41"/>
      <c r="E20" s="42"/>
      <c r="F20" s="43"/>
      <c r="G20" s="43"/>
      <c r="H20" s="43"/>
      <c r="I20" s="44"/>
      <c r="J20" s="45"/>
      <c r="K20" s="17"/>
    </row>
    <row r="21" spans="1:11" ht="15.6" x14ac:dyDescent="0.3">
      <c r="A21" s="39"/>
      <c r="B21" s="27"/>
      <c r="C21" s="46"/>
      <c r="D21" s="41"/>
      <c r="E21" s="42"/>
      <c r="F21" s="43"/>
      <c r="G21" s="43"/>
      <c r="H21" s="43"/>
      <c r="I21" s="44"/>
      <c r="J21" s="45"/>
      <c r="K21" s="17"/>
    </row>
    <row r="22" spans="1:11" ht="19.350000000000001" customHeight="1" thickBot="1" x14ac:dyDescent="0.35">
      <c r="A22" s="47"/>
      <c r="B22" s="48"/>
      <c r="C22" s="49"/>
      <c r="D22" s="50"/>
      <c r="E22" s="51"/>
      <c r="F22" s="52"/>
      <c r="G22" s="52"/>
      <c r="H22" s="52"/>
      <c r="I22" s="53"/>
      <c r="J22" s="54"/>
      <c r="K22" s="24"/>
    </row>
    <row r="23" spans="1:11" ht="16.2" thickBot="1" x14ac:dyDescent="0.35">
      <c r="A23" s="39"/>
      <c r="B23" s="27"/>
      <c r="C23" s="27"/>
      <c r="D23" s="28"/>
      <c r="E23" s="29"/>
      <c r="F23" s="30"/>
      <c r="G23" s="12"/>
      <c r="H23" s="12"/>
      <c r="I23" s="94" t="s">
        <v>26</v>
      </c>
      <c r="J23" s="95"/>
      <c r="K23" s="57">
        <f>SUM(K19:K22)</f>
        <v>0</v>
      </c>
    </row>
    <row r="24" spans="1:11" ht="16.2" thickBot="1" x14ac:dyDescent="0.35">
      <c r="A24" s="39"/>
      <c r="B24" s="27"/>
      <c r="C24" s="27"/>
      <c r="D24" s="28"/>
      <c r="E24" s="29"/>
      <c r="F24" s="30"/>
      <c r="G24" s="30"/>
      <c r="H24" s="30"/>
      <c r="I24" s="55"/>
      <c r="J24" s="30"/>
      <c r="K24" s="56"/>
    </row>
    <row r="25" spans="1:11" ht="16.2" thickBot="1" x14ac:dyDescent="0.35">
      <c r="A25" s="84" t="s">
        <v>27</v>
      </c>
      <c r="B25" s="85"/>
      <c r="C25" s="85"/>
      <c r="D25" s="85"/>
      <c r="E25" s="85"/>
      <c r="F25" s="85"/>
      <c r="G25" s="85"/>
      <c r="H25" s="85"/>
      <c r="I25" s="85"/>
      <c r="J25" s="81"/>
      <c r="K25" s="58" t="e">
        <f>K23+K17</f>
        <v>#DIV/0!</v>
      </c>
    </row>
    <row r="39" spans="5:5" x14ac:dyDescent="0.3">
      <c r="E39" s="2"/>
    </row>
  </sheetData>
  <mergeCells count="20">
    <mergeCell ref="A1:K1"/>
    <mergeCell ref="A3:B3"/>
    <mergeCell ref="C3:E3"/>
    <mergeCell ref="F3:K3"/>
    <mergeCell ref="J5:K5"/>
    <mergeCell ref="E5:E6"/>
    <mergeCell ref="C5:C6"/>
    <mergeCell ref="I5:I6"/>
    <mergeCell ref="A2:C2"/>
    <mergeCell ref="A19:B19"/>
    <mergeCell ref="A25:I25"/>
    <mergeCell ref="F5:G5"/>
    <mergeCell ref="D5:D6"/>
    <mergeCell ref="B5:B6"/>
    <mergeCell ref="A5:A6"/>
    <mergeCell ref="I23:J23"/>
    <mergeCell ref="H5:H6"/>
    <mergeCell ref="I17:J17"/>
    <mergeCell ref="F17:G17"/>
    <mergeCell ref="F18:G18"/>
  </mergeCells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7B0C9B4ED48419970709C7CD785AC" ma:contentTypeVersion="6" ma:contentTypeDescription="Create a new document." ma:contentTypeScope="" ma:versionID="9ebd2fff01ee122910ca6bfa8995de5a">
  <xsd:schema xmlns:xsd="http://www.w3.org/2001/XMLSchema" xmlns:xs="http://www.w3.org/2001/XMLSchema" xmlns:p="http://schemas.microsoft.com/office/2006/metadata/properties" xmlns:ns2="7178295c-80e3-4371-a351-8b3e5f2b7f99" xmlns:ns3="c2c39b31-8613-4985-992b-eef2affdf2b3" targetNamespace="http://schemas.microsoft.com/office/2006/metadata/properties" ma:root="true" ma:fieldsID="63d6d24cb78dee40c261b475eb12be65" ns2:_="" ns3:_="">
    <xsd:import namespace="7178295c-80e3-4371-a351-8b3e5f2b7f99"/>
    <xsd:import namespace="c2c39b31-8613-4985-992b-eef2affdf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8295c-80e3-4371-a351-8b3e5f2b7f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39b31-8613-4985-992b-eef2affdf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BC2E7-903D-47F5-B5F9-9D4FF592CC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ED6D9C-7851-4309-BDCA-2AE5C974E7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264496-5567-466C-8978-153E58A5C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78295c-80e3-4371-a351-8b3e5f2b7f99"/>
    <ds:schemaRef ds:uri="c2c39b31-8613-4985-992b-eef2affdf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Shropshire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cc68926</dc:creator>
  <cp:keywords/>
  <dc:description/>
  <cp:lastModifiedBy>Samantha Edwards (SEND)</cp:lastModifiedBy>
  <cp:revision/>
  <dcterms:created xsi:type="dcterms:W3CDTF">2014-07-23T17:51:00Z</dcterms:created>
  <dcterms:modified xsi:type="dcterms:W3CDTF">2023-03-17T10:39:49Z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0x010100DDA7B0C9B4ED48419970709C7CD785AC</vt:lpwstr>
  </property>
</Properties>
</file>